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5\"/>
    </mc:Choice>
  </mc:AlternateContent>
  <xr:revisionPtr revIDLastSave="0" documentId="13_ncr:1_{7B1739FB-0617-40A9-95F0-7B2D5F2E7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5" i="1"/>
  <c r="J195" i="1"/>
  <c r="J196" i="1" s="1"/>
  <c r="F195" i="1"/>
  <c r="H195" i="1"/>
  <c r="G196" i="1"/>
  <c r="I196" i="1"/>
  <c r="H196" i="1"/>
  <c r="F196" i="1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<sst xmlns="http://schemas.openxmlformats.org/spreadsheetml/2006/main" count="258" uniqueCount="87">
  <si>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</si>
  <si>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</si>
  <si>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</si>
  <si>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</si>
  <si>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</si>
  <si>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</si>
  <si>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</si>
  <si>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</si>
  <si>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</si>
  <si>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</si>
  <si>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</si>
  <si>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</si>
  <si>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</si>
  <si>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</si>
  <si>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</si>
  <si>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</si>
  <si>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</si>
  <si>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</si>
  <si>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</si>
  <si>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</si>
  <si>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</si>
  <si>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</si>
  <si>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</si>
  <si>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</si>
  <si>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</si>
  <si>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</si>
  <si>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</si>
  <si>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</si>
  <si>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</si>
  <si>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</si>
  <si>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</si>
  <si>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</si>
  <si>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</si>
  <si>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</si>
  <si>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</si>
  <si>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</si>
  <si>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</si>
  <si>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</si>
  <si>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</si>
  <si>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</si>
  <si>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</si>
  <si>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</si>
  <si>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54-2гн</t>
  </si>
  <si>
    <t>Апельсин</t>
  </si>
  <si>
    <t>Сыр твердых сортов в нарезке</t>
  </si>
  <si>
    <t>54-1з</t>
  </si>
  <si>
    <t>Какао с молоком</t>
  </si>
  <si>
    <t>54-11г,               54-25м</t>
  </si>
  <si>
    <t>Свекла отварная дольками</t>
  </si>
  <si>
    <t>54-28з</t>
  </si>
  <si>
    <t>Картофельное пюре, курица тушеная с морковью</t>
  </si>
  <si>
    <t>Омлет натуральный</t>
  </si>
  <si>
    <t>54-1о</t>
  </si>
  <si>
    <t>Чай с молоком с сахаром</t>
  </si>
  <si>
    <t>54-4гн</t>
  </si>
  <si>
    <t>Пшеничный</t>
  </si>
  <si>
    <t>Яблоко</t>
  </si>
  <si>
    <t>Горошек зеленый</t>
  </si>
  <si>
    <t>54-20з</t>
  </si>
  <si>
    <t>Каша вязкая молочная ячневая</t>
  </si>
  <si>
    <t>54-21к</t>
  </si>
  <si>
    <t>Запеканка из творога</t>
  </si>
  <si>
    <t>54-1т</t>
  </si>
  <si>
    <t>Картофельное пюре с котлетой рыбной любительской (минтай)</t>
  </si>
  <si>
    <t>54-11г,                   54-14р</t>
  </si>
  <si>
    <t>Соус молочный натуральный</t>
  </si>
  <si>
    <t>54-5соус</t>
  </si>
  <si>
    <t>Кофейный напиток с молоком</t>
  </si>
  <si>
    <t>Каша вязкая молочная пшенная</t>
  </si>
  <si>
    <t>54-6к</t>
  </si>
  <si>
    <t>54-21гн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</si>
  <si>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</si>
  <si>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</si>
  <si>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</si>
  <si>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</si>
  <si>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</si>
  <si>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</si>
  <si>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Помидор в нарезке</t>
  </si>
  <si>
    <t>54-3з</t>
  </si>
  <si>
    <t>Каша жидкая молочная гречневая</t>
  </si>
  <si>
    <t>54-20к</t>
  </si>
  <si>
    <t>Сыр твердых сотров в нарезке</t>
  </si>
  <si>
    <t>Картофельное пюре с тефтелей из говядины с рисом</t>
  </si>
  <si>
    <t>54-11г,                                     54-16м</t>
  </si>
  <si>
    <t>Огурец в нарезке</t>
  </si>
  <si>
    <t>54-2з</t>
  </si>
  <si>
    <t>МБОУ "СОШ п. 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</si>
</sst>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86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39">
        <v>200</v>
      </c>
      <c r="G6" s="39">
        <v>8.59</v>
      </c>
      <c r="H6" s="39">
        <v>11.26</v>
      </c>
      <c r="I6" s="39">
        <v>34.28</v>
      </c>
      <c r="J6" s="39">
        <v>272.89999999999998</v>
      </c>
      <c r="K6" s="49" t="s">
        <v>40</v>
      </c>
      <c r="L6" s="39">
        <v>25.4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41">
        <v>200</v>
      </c>
      <c r="G8" s="41">
        <v>0.19</v>
      </c>
      <c r="H8" s="41">
        <v>0.04</v>
      </c>
      <c r="I8" s="41">
        <v>6.42</v>
      </c>
      <c r="J8" s="41">
        <v>26.8</v>
      </c>
      <c r="K8" s="51" t="s">
        <v>42</v>
      </c>
      <c r="L8" s="41">
        <v>1.57</v>
      </c>
    </row>
    <row r="9" spans="1:12" ht="14.4" x14ac:dyDescent="0.3">
      <c r="A9" s="23"/>
      <c r="B9" s="15"/>
      <c r="C9" s="11"/>
      <c r="D9" s="7" t="s">
        <v>23</v>
      </c>
      <c r="E9" s="50" t="s">
        <v>55</v>
      </c>
      <c r="F9" s="41">
        <v>30</v>
      </c>
      <c r="G9" s="41">
        <v>1.8</v>
      </c>
      <c r="H9" s="41">
        <v>0.15</v>
      </c>
      <c r="I9" s="41">
        <v>1.8</v>
      </c>
      <c r="J9" s="41">
        <v>72.75</v>
      </c>
      <c r="K9" s="42">
        <v>114</v>
      </c>
      <c r="L9" s="41">
        <v>2.2799999999999998</v>
      </c>
    </row>
    <row r="10" spans="1:12" ht="14.4" x14ac:dyDescent="0.3">
      <c r="A10" s="23"/>
      <c r="B10" s="15"/>
      <c r="C10" s="11"/>
      <c r="D10" s="7" t="s">
        <v>24</v>
      </c>
      <c r="E10" s="50" t="s">
        <v>43</v>
      </c>
      <c r="F10" s="41">
        <v>100</v>
      </c>
      <c r="G10" s="41">
        <v>1.7</v>
      </c>
      <c r="H10" s="41">
        <v>0.5</v>
      </c>
      <c r="I10" s="41">
        <v>14.8</v>
      </c>
      <c r="J10" s="41">
        <v>87.8</v>
      </c>
      <c r="K10" s="42">
        <v>118</v>
      </c>
      <c r="L10" s="41">
        <v>23.5</v>
      </c>
    </row>
    <row r="11" spans="1:12" ht="14.4" x14ac:dyDescent="0.3">
      <c r="A11" s="23"/>
      <c r="B11" s="15"/>
      <c r="C11" s="11"/>
      <c r="D11" s="6"/>
      <c r="E11" s="50" t="s">
        <v>44</v>
      </c>
      <c r="F11" s="41">
        <v>15</v>
      </c>
      <c r="G11" s="41">
        <v>3.48</v>
      </c>
      <c r="H11" s="41">
        <v>4.43</v>
      </c>
      <c r="I11" s="41">
        <v>0</v>
      </c>
      <c r="J11" s="41">
        <v>53.7</v>
      </c>
      <c r="K11" s="51" t="s">
        <v>45</v>
      </c>
      <c r="L11" s="41">
        <v>12.75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15.76</v>
      </c>
      <c r="H13" s="19">
        <f t="shared" si="0"/>
        <v>16.38</v>
      </c>
      <c r="I13" s="19">
        <f t="shared" si="0"/>
        <v>57.3</v>
      </c>
      <c r="J13" s="19">
        <f t="shared" si="0"/>
        <v>513.95000000000005</v>
      </c>
      <c r="K13" s="25"/>
      <c r="L13" s="19">
        <f t="shared" ref="L13" si="1">SUM(L6:L12)</f>
        <v>65.5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545</v>
      </c>
      <c r="G24" s="32">
        <f t="shared" ref="G24:J24" si="4">G13+G23</f>
        <v>15.76</v>
      </c>
      <c r="H24" s="32">
        <f t="shared" si="4"/>
        <v>16.38</v>
      </c>
      <c r="I24" s="32">
        <f t="shared" si="4"/>
        <v>57.3</v>
      </c>
      <c r="J24" s="32">
        <f t="shared" si="4"/>
        <v>513.95000000000005</v>
      </c>
      <c r="K24" s="32"/>
      <c r="L24" s="32">
        <f t="shared" ref="L24" si="5">L13+L23</f>
        <v>65.5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39">
        <v>250</v>
      </c>
      <c r="G25" s="39">
        <v>17.190000000000001</v>
      </c>
      <c r="H25" s="39">
        <v>11.09</v>
      </c>
      <c r="I25" s="39">
        <v>24.28</v>
      </c>
      <c r="J25" s="39">
        <v>265.8</v>
      </c>
      <c r="K25" s="49" t="s">
        <v>47</v>
      </c>
      <c r="L25" s="39">
        <v>52.54</v>
      </c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22</v>
      </c>
      <c r="E27" s="50" t="s">
        <v>46</v>
      </c>
      <c r="F27" s="41">
        <v>200</v>
      </c>
      <c r="G27" s="41">
        <v>5.72</v>
      </c>
      <c r="H27" s="41">
        <v>5.76</v>
      </c>
      <c r="I27" s="41">
        <v>38.42</v>
      </c>
      <c r="J27" s="41">
        <v>100.4</v>
      </c>
      <c r="K27" s="42">
        <v>382</v>
      </c>
      <c r="L27" s="41">
        <v>14.1</v>
      </c>
    </row>
    <row r="28" spans="1:12" ht="14.4" x14ac:dyDescent="0.3">
      <c r="A28" s="14"/>
      <c r="B28" s="15"/>
      <c r="C28" s="11"/>
      <c r="D28" s="7" t="s">
        <v>23</v>
      </c>
      <c r="E28" s="50" t="s">
        <v>55</v>
      </c>
      <c r="F28" s="41">
        <v>30</v>
      </c>
      <c r="G28" s="41">
        <v>1.8</v>
      </c>
      <c r="H28" s="41">
        <v>0.15</v>
      </c>
      <c r="I28" s="41">
        <v>1.8</v>
      </c>
      <c r="J28" s="41">
        <v>72.75</v>
      </c>
      <c r="K28" s="42">
        <v>114</v>
      </c>
      <c r="L28" s="41">
        <v>2.2799999999999998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50" t="s">
        <v>48</v>
      </c>
      <c r="F30" s="41">
        <v>60</v>
      </c>
      <c r="G30" s="41">
        <v>0.92</v>
      </c>
      <c r="H30" s="41">
        <v>0.06</v>
      </c>
      <c r="I30" s="41">
        <v>5.24</v>
      </c>
      <c r="J30" s="41">
        <v>25.2</v>
      </c>
      <c r="K30" s="51" t="s">
        <v>49</v>
      </c>
      <c r="L30" s="41">
        <v>4.12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25.630000000000003</v>
      </c>
      <c r="H32" s="19">
        <f t="shared" ref="H32" si="7">SUM(H25:H31)</f>
        <v>17.059999999999999</v>
      </c>
      <c r="I32" s="19">
        <f t="shared" ref="I32" si="8">SUM(I25:I31)</f>
        <v>69.739999999999995</v>
      </c>
      <c r="J32" s="19">
        <f t="shared" ref="J32:L32" si="9">SUM(J25:J31)</f>
        <v>464.15000000000003</v>
      </c>
      <c r="K32" s="25"/>
      <c r="L32" s="19">
        <f t="shared" si="9"/>
        <v>73.040000000000006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540</v>
      </c>
      <c r="G43" s="32">
        <f t="shared" ref="G43" si="14">G32+G42</f>
        <v>25.630000000000003</v>
      </c>
      <c r="H43" s="32">
        <f t="shared" ref="H43" si="15">H32+H42</f>
        <v>17.059999999999999</v>
      </c>
      <c r="I43" s="32">
        <f t="shared" ref="I43" si="16">I32+I42</f>
        <v>69.739999999999995</v>
      </c>
      <c r="J43" s="32">
        <f t="shared" ref="J43:L43" si="17">J32+J42</f>
        <v>464.15000000000003</v>
      </c>
      <c r="K43" s="32"/>
      <c r="L43" s="32">
        <f t="shared" si="17"/>
        <v>73.040000000000006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51</v>
      </c>
      <c r="F44" s="39">
        <v>150</v>
      </c>
      <c r="G44" s="39">
        <v>12.68</v>
      </c>
      <c r="H44" s="39">
        <v>17.98</v>
      </c>
      <c r="I44" s="39">
        <v>3.25</v>
      </c>
      <c r="J44" s="39">
        <v>225.5</v>
      </c>
      <c r="K44" s="49" t="s">
        <v>52</v>
      </c>
      <c r="L44" s="39">
        <v>45.47</v>
      </c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50" t="s">
        <v>53</v>
      </c>
      <c r="F46" s="41">
        <v>200</v>
      </c>
      <c r="G46" s="41">
        <v>1.55</v>
      </c>
      <c r="H46" s="41">
        <v>1.1399999999999999</v>
      </c>
      <c r="I46" s="41">
        <v>8.6</v>
      </c>
      <c r="J46" s="41">
        <v>50.9</v>
      </c>
      <c r="K46" s="51" t="s">
        <v>54</v>
      </c>
      <c r="L46" s="41">
        <v>6.78</v>
      </c>
    </row>
    <row r="47" spans="1:12" ht="14.4" x14ac:dyDescent="0.3">
      <c r="A47" s="23"/>
      <c r="B47" s="15"/>
      <c r="C47" s="11"/>
      <c r="D47" s="7" t="s">
        <v>23</v>
      </c>
      <c r="E47" s="50" t="s">
        <v>55</v>
      </c>
      <c r="F47" s="41">
        <v>30</v>
      </c>
      <c r="G47" s="41">
        <v>1.8</v>
      </c>
      <c r="H47" s="41">
        <v>0.15</v>
      </c>
      <c r="I47" s="41">
        <v>1.8</v>
      </c>
      <c r="J47" s="41">
        <v>72.75</v>
      </c>
      <c r="K47" s="42">
        <v>114</v>
      </c>
      <c r="L47" s="41">
        <v>2.2799999999999998</v>
      </c>
    </row>
    <row r="48" spans="1:12" ht="14.4" x14ac:dyDescent="0.3">
      <c r="A48" s="23"/>
      <c r="B48" s="15"/>
      <c r="C48" s="11"/>
      <c r="D48" s="7" t="s">
        <v>24</v>
      </c>
      <c r="E48" s="50" t="s">
        <v>56</v>
      </c>
      <c r="F48" s="41">
        <v>100</v>
      </c>
      <c r="G48" s="41">
        <v>0.4</v>
      </c>
      <c r="H48" s="41">
        <v>0.4</v>
      </c>
      <c r="I48" s="41">
        <v>9.7799999999999994</v>
      </c>
      <c r="J48" s="41">
        <v>94.3</v>
      </c>
      <c r="K48" s="42">
        <v>338</v>
      </c>
      <c r="L48" s="41">
        <v>16</v>
      </c>
    </row>
    <row r="49" spans="1:12" ht="14.4" x14ac:dyDescent="0.3">
      <c r="A49" s="23"/>
      <c r="B49" s="15"/>
      <c r="C49" s="11"/>
      <c r="D49" s="6"/>
      <c r="E49" s="50" t="s">
        <v>57</v>
      </c>
      <c r="F49" s="41">
        <v>20</v>
      </c>
      <c r="G49" s="41">
        <v>0.57999999999999996</v>
      </c>
      <c r="H49" s="41">
        <v>0.04</v>
      </c>
      <c r="I49" s="41">
        <v>1.18</v>
      </c>
      <c r="J49" s="41">
        <v>7.4</v>
      </c>
      <c r="K49" s="51" t="s">
        <v>58</v>
      </c>
      <c r="L49" s="41">
        <v>2.9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17.009999999999998</v>
      </c>
      <c r="H51" s="19">
        <f t="shared" ref="H51" si="19">SUM(H44:H50)</f>
        <v>19.709999999999997</v>
      </c>
      <c r="I51" s="19">
        <f t="shared" ref="I51" si="20">SUM(I44:I50)</f>
        <v>24.61</v>
      </c>
      <c r="J51" s="19">
        <f t="shared" ref="J51:L51" si="21">SUM(J44:J50)</f>
        <v>450.84999999999997</v>
      </c>
      <c r="K51" s="25"/>
      <c r="L51" s="19">
        <f t="shared" si="21"/>
        <v>73.430000000000007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17.009999999999998</v>
      </c>
      <c r="H62" s="32">
        <f t="shared" ref="H62" si="27">H51+H61</f>
        <v>19.709999999999997</v>
      </c>
      <c r="I62" s="32">
        <f t="shared" ref="I62" si="28">I51+I61</f>
        <v>24.61</v>
      </c>
      <c r="J62" s="32">
        <f t="shared" ref="J62:L62" si="29">J51+J61</f>
        <v>450.84999999999997</v>
      </c>
      <c r="K62" s="32"/>
      <c r="L62" s="32">
        <f t="shared" si="29"/>
        <v>73.430000000000007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59</v>
      </c>
      <c r="F63" s="39">
        <v>200</v>
      </c>
      <c r="G63" s="39">
        <v>3.63</v>
      </c>
      <c r="H63" s="39">
        <v>4.66</v>
      </c>
      <c r="I63" s="39">
        <v>17.03</v>
      </c>
      <c r="J63" s="39">
        <v>124.5</v>
      </c>
      <c r="K63" s="49" t="s">
        <v>60</v>
      </c>
      <c r="L63" s="39">
        <v>25.05</v>
      </c>
    </row>
    <row r="64" spans="1:12" ht="14.4" x14ac:dyDescent="0.3">
      <c r="A64" s="23"/>
      <c r="B64" s="15"/>
      <c r="C64" s="11"/>
      <c r="D64" s="6"/>
      <c r="E64" s="50" t="s">
        <v>61</v>
      </c>
      <c r="F64" s="41">
        <v>75</v>
      </c>
      <c r="G64" s="41">
        <v>14.83</v>
      </c>
      <c r="H64" s="41">
        <v>5.34</v>
      </c>
      <c r="I64" s="41">
        <v>10.83</v>
      </c>
      <c r="J64" s="41">
        <v>150.6</v>
      </c>
      <c r="K64" s="51" t="s">
        <v>62</v>
      </c>
      <c r="L64" s="41">
        <v>66.5</v>
      </c>
    </row>
    <row r="65" spans="1:12" ht="14.4" x14ac:dyDescent="0.3">
      <c r="A65" s="23"/>
      <c r="B65" s="15"/>
      <c r="C65" s="11"/>
      <c r="D65" s="7" t="s">
        <v>22</v>
      </c>
      <c r="E65" s="50" t="s">
        <v>41</v>
      </c>
      <c r="F65" s="41">
        <v>200</v>
      </c>
      <c r="G65" s="41">
        <v>0.19</v>
      </c>
      <c r="H65" s="41">
        <v>0.04</v>
      </c>
      <c r="I65" s="41">
        <v>6.42</v>
      </c>
      <c r="J65" s="41">
        <v>26.8</v>
      </c>
      <c r="K65" s="51" t="s">
        <v>42</v>
      </c>
      <c r="L65" s="41">
        <v>1.53</v>
      </c>
    </row>
    <row r="66" spans="1:12" ht="14.4" x14ac:dyDescent="0.3">
      <c r="A66" s="23"/>
      <c r="B66" s="15"/>
      <c r="C66" s="11"/>
      <c r="D66" s="7" t="s">
        <v>23</v>
      </c>
      <c r="E66" s="50" t="s">
        <v>55</v>
      </c>
      <c r="F66" s="41">
        <v>30</v>
      </c>
      <c r="G66" s="41">
        <v>1.8</v>
      </c>
      <c r="H66" s="41">
        <v>0.15</v>
      </c>
      <c r="I66" s="41">
        <v>1.8</v>
      </c>
      <c r="J66" s="41">
        <v>72.75</v>
      </c>
      <c r="K66" s="51">
        <v>114</v>
      </c>
      <c r="L66" s="41">
        <v>2.2799999999999998</v>
      </c>
    </row>
    <row r="67" spans="1:12" ht="14.4" x14ac:dyDescent="0.3">
      <c r="A67" s="23"/>
      <c r="B67" s="15"/>
      <c r="C67" s="11"/>
      <c r="D67" s="7" t="s">
        <v>24</v>
      </c>
      <c r="E67" s="5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20.450000000000003</v>
      </c>
      <c r="H70" s="19">
        <f t="shared" ref="H70" si="31">SUM(H63:H69)</f>
        <v>10.19</v>
      </c>
      <c r="I70" s="19">
        <f t="shared" ref="I70" si="32">SUM(I63:I69)</f>
        <v>36.08</v>
      </c>
      <c r="J70" s="19">
        <f t="shared" ref="J70:L70" si="33">SUM(J63:J69)</f>
        <v>374.65000000000003</v>
      </c>
      <c r="K70" s="25"/>
      <c r="L70" s="19">
        <f t="shared" si="33"/>
        <v>95.36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505</v>
      </c>
      <c r="G81" s="32">
        <f t="shared" ref="G81" si="38">G70+G80</f>
        <v>20.450000000000003</v>
      </c>
      <c r="H81" s="32">
        <f t="shared" ref="H81" si="39">H70+H80</f>
        <v>10.19</v>
      </c>
      <c r="I81" s="32">
        <f t="shared" ref="I81" si="40">I70+I80</f>
        <v>36.08</v>
      </c>
      <c r="J81" s="32">
        <f t="shared" ref="J81:L81" si="41">J70+J80</f>
        <v>374.65000000000003</v>
      </c>
      <c r="K81" s="32"/>
      <c r="L81" s="32">
        <f t="shared" si="41"/>
        <v>95.36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52">
        <v>250</v>
      </c>
      <c r="G82" s="39">
        <v>15.87</v>
      </c>
      <c r="H82" s="39">
        <v>9.3800000000000008</v>
      </c>
      <c r="I82" s="39">
        <v>25.93</v>
      </c>
      <c r="J82" s="52">
        <v>251.7</v>
      </c>
      <c r="K82" s="52" t="s">
        <v>64</v>
      </c>
      <c r="L82" s="39">
        <v>53.84</v>
      </c>
    </row>
    <row r="83" spans="1:12" ht="14.4" x14ac:dyDescent="0.3">
      <c r="A83" s="23"/>
      <c r="B83" s="15"/>
      <c r="C83" s="11"/>
      <c r="D83" s="6"/>
      <c r="E83" s="50" t="s">
        <v>65</v>
      </c>
      <c r="F83" s="41">
        <v>20</v>
      </c>
      <c r="G83" s="41">
        <v>0.72</v>
      </c>
      <c r="H83" s="41">
        <v>1.48</v>
      </c>
      <c r="I83" s="41">
        <v>1.91</v>
      </c>
      <c r="J83" s="41">
        <v>23.8</v>
      </c>
      <c r="K83" s="51" t="s">
        <v>66</v>
      </c>
      <c r="L83" s="41">
        <v>20.059999999999999</v>
      </c>
    </row>
    <row r="84" spans="1:12" ht="14.4" x14ac:dyDescent="0.3">
      <c r="A84" s="23"/>
      <c r="B84" s="15"/>
      <c r="C84" s="11"/>
      <c r="D84" s="7" t="s">
        <v>22</v>
      </c>
      <c r="E84" s="50" t="s">
        <v>67</v>
      </c>
      <c r="F84" s="41">
        <v>200</v>
      </c>
      <c r="G84" s="41">
        <v>2.4</v>
      </c>
      <c r="H84" s="41">
        <v>2.66</v>
      </c>
      <c r="I84" s="41">
        <v>20.54</v>
      </c>
      <c r="J84" s="41">
        <v>110.7</v>
      </c>
      <c r="K84" s="42">
        <v>379</v>
      </c>
      <c r="L84" s="41">
        <v>14.43</v>
      </c>
    </row>
    <row r="85" spans="1:12" ht="14.4" x14ac:dyDescent="0.3">
      <c r="A85" s="23"/>
      <c r="B85" s="15"/>
      <c r="C85" s="11"/>
      <c r="D85" s="7" t="s">
        <v>23</v>
      </c>
      <c r="E85" s="50" t="s">
        <v>55</v>
      </c>
      <c r="F85" s="41">
        <v>30</v>
      </c>
      <c r="G85" s="41">
        <v>1.8</v>
      </c>
      <c r="H85" s="41">
        <v>0.15</v>
      </c>
      <c r="I85" s="41">
        <v>1.8</v>
      </c>
      <c r="J85" s="41">
        <v>72.75</v>
      </c>
      <c r="K85" s="42">
        <v>114</v>
      </c>
      <c r="L85" s="41">
        <v>2.2799999999999998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20.79</v>
      </c>
      <c r="H89" s="19">
        <f t="shared" ref="H89" si="43">SUM(H82:H88)</f>
        <v>13.670000000000002</v>
      </c>
      <c r="I89" s="19">
        <f t="shared" ref="I89" si="44">SUM(I82:I88)</f>
        <v>50.179999999999993</v>
      </c>
      <c r="J89" s="19">
        <f t="shared" ref="J89:L89" si="45">SUM(J82:J88)</f>
        <v>458.95</v>
      </c>
      <c r="K89" s="25"/>
      <c r="L89" s="19">
        <f t="shared" si="45"/>
        <v>90.610000000000014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20.79</v>
      </c>
      <c r="H100" s="32">
        <f t="shared" ref="H100" si="51">H89+H99</f>
        <v>13.670000000000002</v>
      </c>
      <c r="I100" s="32">
        <f t="shared" ref="I100" si="52">I89+I99</f>
        <v>50.179999999999993</v>
      </c>
      <c r="J100" s="32">
        <f t="shared" ref="J100:L100" si="53">J89+J99</f>
        <v>458.95</v>
      </c>
      <c r="K100" s="32"/>
      <c r="L100" s="32">
        <f t="shared" si="53"/>
        <v>90.610000000000014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68</v>
      </c>
      <c r="F101" s="39">
        <v>200</v>
      </c>
      <c r="G101" s="39">
        <v>8.32</v>
      </c>
      <c r="H101" s="39">
        <v>10.119999999999999</v>
      </c>
      <c r="I101" s="39">
        <v>37.64</v>
      </c>
      <c r="J101" s="39">
        <v>274.89999999999998</v>
      </c>
      <c r="K101" s="49" t="s">
        <v>69</v>
      </c>
      <c r="L101" s="39">
        <v>25.95</v>
      </c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22</v>
      </c>
      <c r="E103" s="50" t="s">
        <v>46</v>
      </c>
      <c r="F103" s="41">
        <v>200</v>
      </c>
      <c r="G103" s="41">
        <v>4.68</v>
      </c>
      <c r="H103" s="41">
        <v>3.52</v>
      </c>
      <c r="I103" s="41">
        <v>12.5</v>
      </c>
      <c r="J103" s="41">
        <v>100.4</v>
      </c>
      <c r="K103" s="51" t="s">
        <v>70</v>
      </c>
      <c r="L103" s="41">
        <v>14.1</v>
      </c>
    </row>
    <row r="104" spans="1:12" ht="14.4" x14ac:dyDescent="0.3">
      <c r="A104" s="23"/>
      <c r="B104" s="15"/>
      <c r="C104" s="11"/>
      <c r="D104" s="7" t="s">
        <v>23</v>
      </c>
      <c r="E104" s="50" t="s">
        <v>55</v>
      </c>
      <c r="F104" s="41">
        <v>30</v>
      </c>
      <c r="G104" s="41">
        <v>1.8</v>
      </c>
      <c r="H104" s="41">
        <v>0.15</v>
      </c>
      <c r="I104" s="41">
        <v>1.8</v>
      </c>
      <c r="J104" s="41">
        <v>72.75</v>
      </c>
      <c r="K104" s="42">
        <v>114</v>
      </c>
      <c r="L104" s="41">
        <v>23.5</v>
      </c>
    </row>
    <row r="105" spans="1:12" ht="14.4" x14ac:dyDescent="0.3">
      <c r="A105" s="23"/>
      <c r="B105" s="15"/>
      <c r="C105" s="11"/>
      <c r="D105" s="7" t="s">
        <v>24</v>
      </c>
      <c r="E105" s="50" t="s">
        <v>43</v>
      </c>
      <c r="F105" s="41">
        <v>100</v>
      </c>
      <c r="G105" s="41">
        <v>1.7</v>
      </c>
      <c r="H105" s="41">
        <v>0.5</v>
      </c>
      <c r="I105" s="41">
        <v>14.8</v>
      </c>
      <c r="J105" s="41">
        <v>87.8</v>
      </c>
      <c r="K105" s="42">
        <v>118</v>
      </c>
      <c r="L105" s="41">
        <v>2.2799999999999998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16.5</v>
      </c>
      <c r="H108" s="19">
        <f t="shared" si="54"/>
        <v>14.29</v>
      </c>
      <c r="I108" s="19">
        <f t="shared" si="54"/>
        <v>66.739999999999995</v>
      </c>
      <c r="J108" s="19">
        <f t="shared" si="54"/>
        <v>535.84999999999991</v>
      </c>
      <c r="K108" s="25"/>
      <c r="L108" s="19">
        <f t="shared" ref="L108" si="55">SUM(L101:L107)</f>
        <v>65.83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16.5</v>
      </c>
      <c r="H119" s="32">
        <f t="shared" ref="H119" si="59">H108+H118</f>
        <v>14.29</v>
      </c>
      <c r="I119" s="32">
        <f t="shared" ref="I119" si="60">I108+I118</f>
        <v>66.739999999999995</v>
      </c>
      <c r="J119" s="32">
        <f t="shared" ref="J119:L119" si="61">J108+J118</f>
        <v>535.84999999999991</v>
      </c>
      <c r="K119" s="32"/>
      <c r="L119" s="32">
        <f t="shared" si="61"/>
        <v>65.83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71</v>
      </c>
      <c r="F120" s="39">
        <v>150</v>
      </c>
      <c r="G120" s="39">
        <v>4.7</v>
      </c>
      <c r="H120" s="39">
        <v>6.19</v>
      </c>
      <c r="I120" s="39">
        <v>26.55</v>
      </c>
      <c r="J120" s="39">
        <v>180.7</v>
      </c>
      <c r="K120" s="49" t="s">
        <v>72</v>
      </c>
      <c r="L120" s="39">
        <v>10.85</v>
      </c>
    </row>
    <row r="121" spans="1:12" ht="14.4" x14ac:dyDescent="0.3">
      <c r="A121" s="14"/>
      <c r="B121" s="15"/>
      <c r="C121" s="11"/>
      <c r="D121" s="6"/>
      <c r="E121" s="50" t="s">
        <v>73</v>
      </c>
      <c r="F121" s="41">
        <v>100</v>
      </c>
      <c r="G121" s="41">
        <v>14.12</v>
      </c>
      <c r="H121" s="41">
        <v>5.78</v>
      </c>
      <c r="I121" s="41">
        <v>4.46</v>
      </c>
      <c r="J121" s="41">
        <v>126.4</v>
      </c>
      <c r="K121" s="51" t="s">
        <v>74</v>
      </c>
      <c r="L121" s="41">
        <v>34.200000000000003</v>
      </c>
    </row>
    <row r="122" spans="1:12" ht="14.4" x14ac:dyDescent="0.3">
      <c r="A122" s="14"/>
      <c r="B122" s="15"/>
      <c r="C122" s="11"/>
      <c r="D122" s="7" t="s">
        <v>22</v>
      </c>
      <c r="E122" s="50" t="s">
        <v>75</v>
      </c>
      <c r="F122" s="41">
        <v>200</v>
      </c>
      <c r="G122" s="41">
        <v>0.25</v>
      </c>
      <c r="H122" s="41">
        <v>0.05</v>
      </c>
      <c r="I122" s="41">
        <v>6.61</v>
      </c>
      <c r="J122" s="41">
        <v>27.9</v>
      </c>
      <c r="K122" s="51" t="s">
        <v>76</v>
      </c>
      <c r="L122" s="41">
        <v>3.21</v>
      </c>
    </row>
    <row r="123" spans="1:12" ht="14.4" x14ac:dyDescent="0.3">
      <c r="A123" s="14"/>
      <c r="B123" s="15"/>
      <c r="C123" s="11"/>
      <c r="D123" s="7" t="s">
        <v>23</v>
      </c>
      <c r="E123" s="50" t="s">
        <v>55</v>
      </c>
      <c r="F123" s="41">
        <v>30</v>
      </c>
      <c r="G123" s="41">
        <v>1.8</v>
      </c>
      <c r="H123" s="41">
        <v>0.15</v>
      </c>
      <c r="I123" s="41">
        <v>1.8</v>
      </c>
      <c r="J123" s="41">
        <v>72.75</v>
      </c>
      <c r="K123" s="42">
        <v>114</v>
      </c>
      <c r="L123" s="41">
        <v>2.2799999999999998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>
        <v>19.8</v>
      </c>
    </row>
    <row r="125" spans="1:12" ht="14.4" x14ac:dyDescent="0.3">
      <c r="A125" s="14"/>
      <c r="B125" s="15"/>
      <c r="C125" s="11"/>
      <c r="D125" s="6"/>
      <c r="E125" s="50" t="s">
        <v>77</v>
      </c>
      <c r="F125" s="41">
        <v>60</v>
      </c>
      <c r="G125" s="41">
        <v>0.66</v>
      </c>
      <c r="H125" s="41">
        <v>0.12</v>
      </c>
      <c r="I125" s="41">
        <v>2.2799999999999998</v>
      </c>
      <c r="J125" s="41">
        <v>12.8</v>
      </c>
      <c r="K125" s="51" t="s">
        <v>78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21.53</v>
      </c>
      <c r="H127" s="19">
        <f t="shared" si="62"/>
        <v>12.290000000000001</v>
      </c>
      <c r="I127" s="19">
        <f t="shared" si="62"/>
        <v>41.7</v>
      </c>
      <c r="J127" s="19">
        <f t="shared" si="62"/>
        <v>420.55</v>
      </c>
      <c r="K127" s="25"/>
      <c r="L127" s="19">
        <f t="shared" ref="L127" si="63">SUM(L120:L126)</f>
        <v>70.34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21.53</v>
      </c>
      <c r="H138" s="32">
        <f t="shared" ref="H138" si="67">H127+H137</f>
        <v>12.290000000000001</v>
      </c>
      <c r="I138" s="32">
        <f t="shared" ref="I138" si="68">I127+I137</f>
        <v>41.7</v>
      </c>
      <c r="J138" s="32">
        <f t="shared" ref="J138:L138" si="69">J127+J137</f>
        <v>420.55</v>
      </c>
      <c r="K138" s="32"/>
      <c r="L138" s="32">
        <f t="shared" si="69"/>
        <v>70.34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79</v>
      </c>
      <c r="F139" s="39">
        <v>260</v>
      </c>
      <c r="G139" s="39">
        <v>7.15</v>
      </c>
      <c r="H139" s="39">
        <v>5.76</v>
      </c>
      <c r="I139" s="39">
        <v>26.71</v>
      </c>
      <c r="J139" s="39">
        <v>187.3</v>
      </c>
      <c r="K139" s="49" t="s">
        <v>80</v>
      </c>
      <c r="L139" s="39">
        <v>26.22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0" t="s">
        <v>67</v>
      </c>
      <c r="F141" s="41">
        <v>200</v>
      </c>
      <c r="G141" s="41">
        <v>2.4</v>
      </c>
      <c r="H141" s="41">
        <v>2.66</v>
      </c>
      <c r="I141" s="41">
        <v>20.54</v>
      </c>
      <c r="J141" s="41">
        <v>110.7</v>
      </c>
      <c r="K141" s="42">
        <v>379</v>
      </c>
      <c r="L141" s="41">
        <v>14.43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55</v>
      </c>
      <c r="F142" s="41">
        <v>30</v>
      </c>
      <c r="G142" s="41">
        <v>1.8</v>
      </c>
      <c r="H142" s="41">
        <v>0.15</v>
      </c>
      <c r="I142" s="41">
        <v>1.8</v>
      </c>
      <c r="J142" s="41">
        <v>72.75</v>
      </c>
      <c r="K142" s="42">
        <v>114</v>
      </c>
      <c r="L142" s="41">
        <v>2.2799999999999998</v>
      </c>
    </row>
    <row r="143" spans="1:12" ht="14.4" x14ac:dyDescent="0.3">
      <c r="A143" s="23"/>
      <c r="B143" s="15"/>
      <c r="C143" s="11"/>
      <c r="D143" s="7" t="s">
        <v>24</v>
      </c>
      <c r="E143" s="5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50" t="s">
        <v>81</v>
      </c>
      <c r="F144" s="41">
        <v>15</v>
      </c>
      <c r="G144" s="41">
        <v>3.48</v>
      </c>
      <c r="H144" s="41">
        <v>4.43</v>
      </c>
      <c r="I144" s="41">
        <v>0</v>
      </c>
      <c r="J144" s="41">
        <v>53.7</v>
      </c>
      <c r="K144" s="51" t="s">
        <v>45</v>
      </c>
      <c r="L144" s="41">
        <v>12.75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14.830000000000002</v>
      </c>
      <c r="H146" s="19">
        <f t="shared" si="70"/>
        <v>13</v>
      </c>
      <c r="I146" s="19">
        <f t="shared" si="70"/>
        <v>49.05</v>
      </c>
      <c r="J146" s="19">
        <f t="shared" si="70"/>
        <v>424.45</v>
      </c>
      <c r="K146" s="25"/>
      <c r="L146" s="19">
        <f t="shared" ref="L146" si="71">SUM(L139:L145)</f>
        <v>55.68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505</v>
      </c>
      <c r="G157" s="32">
        <f t="shared" ref="G157" si="74">G146+G156</f>
        <v>14.830000000000002</v>
      </c>
      <c r="H157" s="32">
        <f t="shared" ref="H157" si="75">H146+H156</f>
        <v>13</v>
      </c>
      <c r="I157" s="32">
        <f t="shared" ref="I157" si="76">I146+I156</f>
        <v>49.05</v>
      </c>
      <c r="J157" s="32">
        <f t="shared" ref="J157:L157" si="77">J146+J156</f>
        <v>424.45</v>
      </c>
      <c r="K157" s="32"/>
      <c r="L157" s="32">
        <f t="shared" si="77"/>
        <v>55.68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51</v>
      </c>
      <c r="F158" s="39">
        <v>150</v>
      </c>
      <c r="G158" s="39">
        <v>12.68</v>
      </c>
      <c r="H158" s="39">
        <v>17.98</v>
      </c>
      <c r="I158" s="39">
        <v>3.25</v>
      </c>
      <c r="J158" s="39">
        <v>225.5</v>
      </c>
      <c r="K158" s="49" t="s">
        <v>52</v>
      </c>
      <c r="L158" s="39">
        <v>45.47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50" t="s">
        <v>41</v>
      </c>
      <c r="F160" s="41">
        <v>200</v>
      </c>
      <c r="G160" s="41">
        <v>0.19</v>
      </c>
      <c r="H160" s="41">
        <v>0.04</v>
      </c>
      <c r="I160" s="41">
        <v>6.42</v>
      </c>
      <c r="J160" s="41">
        <v>26.8</v>
      </c>
      <c r="K160" s="51" t="s">
        <v>42</v>
      </c>
      <c r="L160" s="41">
        <v>1.57</v>
      </c>
    </row>
    <row r="161" spans="1:12" ht="14.4" x14ac:dyDescent="0.3">
      <c r="A161" s="23"/>
      <c r="B161" s="15"/>
      <c r="C161" s="11"/>
      <c r="D161" s="7" t="s">
        <v>23</v>
      </c>
      <c r="E161" s="50" t="s">
        <v>55</v>
      </c>
      <c r="F161" s="41">
        <v>30</v>
      </c>
      <c r="G161" s="41">
        <v>1.8</v>
      </c>
      <c r="H161" s="41">
        <v>0.15</v>
      </c>
      <c r="I161" s="41">
        <v>1.8</v>
      </c>
      <c r="J161" s="41">
        <v>72.75</v>
      </c>
      <c r="K161" s="42">
        <v>114</v>
      </c>
      <c r="L161" s="41">
        <v>2.2799999999999998</v>
      </c>
    </row>
    <row r="162" spans="1:12" ht="14.4" x14ac:dyDescent="0.3">
      <c r="A162" s="23"/>
      <c r="B162" s="15"/>
      <c r="C162" s="11"/>
      <c r="D162" s="7" t="s">
        <v>24</v>
      </c>
      <c r="E162" s="50" t="s">
        <v>43</v>
      </c>
      <c r="F162" s="41">
        <v>100</v>
      </c>
      <c r="G162" s="41">
        <v>1.7</v>
      </c>
      <c r="H162" s="41">
        <v>0.5</v>
      </c>
      <c r="I162" s="41">
        <v>14.8</v>
      </c>
      <c r="J162" s="41">
        <v>87.8</v>
      </c>
      <c r="K162" s="42">
        <v>118</v>
      </c>
      <c r="L162" s="41">
        <v>23.5</v>
      </c>
    </row>
    <row r="163" spans="1:12" ht="14.4" x14ac:dyDescent="0.3">
      <c r="A163" s="23"/>
      <c r="B163" s="15"/>
      <c r="C163" s="11"/>
      <c r="D163" s="6"/>
      <c r="E163" s="50" t="s">
        <v>57</v>
      </c>
      <c r="F163" s="41">
        <v>20</v>
      </c>
      <c r="G163" s="41">
        <v>0.57999999999999996</v>
      </c>
      <c r="H163" s="41">
        <v>0.04</v>
      </c>
      <c r="I163" s="41">
        <v>1.18</v>
      </c>
      <c r="J163" s="41">
        <v>7.4</v>
      </c>
      <c r="K163" s="51" t="s">
        <v>58</v>
      </c>
      <c r="L163" s="41">
        <v>2.9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16.95</v>
      </c>
      <c r="H165" s="19">
        <f t="shared" si="78"/>
        <v>18.709999999999997</v>
      </c>
      <c r="I165" s="19">
        <f t="shared" si="78"/>
        <v>27.450000000000003</v>
      </c>
      <c r="J165" s="19">
        <f t="shared" si="78"/>
        <v>420.25</v>
      </c>
      <c r="K165" s="25"/>
      <c r="L165" s="19">
        <f t="shared" ref="L165" si="79">SUM(L158:L164)</f>
        <v>75.72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16.95</v>
      </c>
      <c r="H176" s="32">
        <f t="shared" ref="H176" si="83">H165+H175</f>
        <v>18.709999999999997</v>
      </c>
      <c r="I176" s="32">
        <f t="shared" ref="I176" si="84">I165+I175</f>
        <v>27.450000000000003</v>
      </c>
      <c r="J176" s="32">
        <f t="shared" ref="J176:L176" si="85">J165+J175</f>
        <v>420.25</v>
      </c>
      <c r="K176" s="32"/>
      <c r="L176" s="32">
        <f t="shared" si="85"/>
        <v>75.72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82</v>
      </c>
      <c r="F177" s="52">
        <v>210</v>
      </c>
      <c r="G177" s="39">
        <v>11.74</v>
      </c>
      <c r="H177" s="39">
        <v>14.08</v>
      </c>
      <c r="I177" s="39">
        <v>24.68</v>
      </c>
      <c r="J177" s="39">
        <v>306.8</v>
      </c>
      <c r="K177" s="49" t="s">
        <v>83</v>
      </c>
      <c r="L177" s="39">
        <v>35.65</v>
      </c>
    </row>
    <row r="178" spans="1:12" ht="14.4" x14ac:dyDescent="0.3">
      <c r="A178" s="23"/>
      <c r="B178" s="15"/>
      <c r="C178" s="11"/>
      <c r="D178" s="6"/>
      <c r="E178" s="50" t="s">
        <v>65</v>
      </c>
      <c r="F178" s="41">
        <v>20</v>
      </c>
      <c r="G178" s="41">
        <v>0.72</v>
      </c>
      <c r="H178" s="41">
        <v>1.48</v>
      </c>
      <c r="I178" s="41">
        <v>1.91</v>
      </c>
      <c r="J178" s="41">
        <v>23.8</v>
      </c>
      <c r="K178" s="51" t="s">
        <v>66</v>
      </c>
      <c r="L178" s="41">
        <v>20.059999999999999</v>
      </c>
    </row>
    <row r="179" spans="1:12" ht="14.4" x14ac:dyDescent="0.3">
      <c r="A179" s="23"/>
      <c r="B179" s="15"/>
      <c r="C179" s="11"/>
      <c r="D179" s="7" t="s">
        <v>22</v>
      </c>
      <c r="E179" s="50" t="s">
        <v>75</v>
      </c>
      <c r="F179" s="41">
        <v>200</v>
      </c>
      <c r="G179" s="41">
        <v>0.25</v>
      </c>
      <c r="H179" s="41">
        <v>0.05</v>
      </c>
      <c r="I179" s="41">
        <v>6.61</v>
      </c>
      <c r="J179" s="41">
        <v>27.9</v>
      </c>
      <c r="K179" s="51" t="s">
        <v>76</v>
      </c>
      <c r="L179" s="41">
        <v>1.57</v>
      </c>
    </row>
    <row r="180" spans="1:12" ht="14.4" x14ac:dyDescent="0.3">
      <c r="A180" s="23"/>
      <c r="B180" s="15"/>
      <c r="C180" s="11"/>
      <c r="D180" s="7" t="s">
        <v>23</v>
      </c>
      <c r="E180" s="50" t="s">
        <v>55</v>
      </c>
      <c r="F180" s="41">
        <v>30</v>
      </c>
      <c r="G180" s="41">
        <v>1.8</v>
      </c>
      <c r="H180" s="41">
        <v>0.15</v>
      </c>
      <c r="I180" s="41">
        <v>1.8</v>
      </c>
      <c r="J180" s="41">
        <v>72.75</v>
      </c>
      <c r="K180" s="42">
        <v>114</v>
      </c>
      <c r="L180" s="41">
        <v>2.2799999999999998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50" t="s">
        <v>84</v>
      </c>
      <c r="F182" s="41">
        <v>60</v>
      </c>
      <c r="G182" s="41">
        <v>0.48</v>
      </c>
      <c r="H182" s="41">
        <v>0.06</v>
      </c>
      <c r="I182" s="41">
        <v>1.5</v>
      </c>
      <c r="J182" s="41">
        <v>8.5</v>
      </c>
      <c r="K182" s="51" t="s">
        <v>85</v>
      </c>
      <c r="L182" s="41">
        <v>19.8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14.990000000000002</v>
      </c>
      <c r="H184" s="19">
        <f t="shared" si="86"/>
        <v>15.820000000000002</v>
      </c>
      <c r="I184" s="19">
        <f t="shared" si="86"/>
        <v>36.5</v>
      </c>
      <c r="J184" s="19">
        <f t="shared" si="86"/>
        <v>439.75</v>
      </c>
      <c r="K184" s="25"/>
      <c r="L184" s="19">
        <f t="shared" ref="L184" si="87">SUM(L177:L183)</f>
        <v>79.36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14.990000000000002</v>
      </c>
      <c r="H195" s="32">
        <f t="shared" ref="H195" si="91">H184+H194</f>
        <v>15.820000000000002</v>
      </c>
      <c r="I195" s="32">
        <f t="shared" ref="I195" si="92">I184+I194</f>
        <v>36.5</v>
      </c>
      <c r="J195" s="32">
        <f t="shared" ref="J195:L195" si="93">J184+J194</f>
        <v>439.75</v>
      </c>
      <c r="K195" s="32"/>
      <c r="L195" s="32">
        <f t="shared" si="93"/>
        <v>79.36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18.443999999999999</v>
      </c>
      <c r="H196" s="34">
        <f t="shared" si="94"/>
        <v>15.111999999999998</v>
      </c>
      <c r="I196" s="34">
        <f t="shared" si="94"/>
        <v>45.934999999999995</v>
      </c>
      <c r="J196" s="34">
        <f t="shared" si="94"/>
        <v>450.34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74.486999999999995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2025-01-15T03:39:47Z</cp:lastPrinted>
  <dcterms:created xsi:type="dcterms:W3CDTF">2022-05-16T14:23:56Z</dcterms:created>
  <dcterms:modified xsi:type="dcterms:W3CDTF">2025-01-30T08:47:51Z</dcterms:modified>
</cp:coreProperties>
</file>